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30" windowHeight="32767" activeTab="0"/>
  </bookViews>
  <sheets>
    <sheet name="HKG-SKU-NSA" sheetId="1" r:id="rId1"/>
  </sheets>
  <definedNames>
    <definedName name="_xlfn.WRAPROWS" hidden="1">#NAME?</definedName>
  </definedNames>
  <calcPr fullCalcOnLoad="1"/>
</workbook>
</file>

<file path=xl/sharedStrings.xml><?xml version="1.0" encoding="utf-8"?>
<sst xmlns="http://schemas.openxmlformats.org/spreadsheetml/2006/main" count="304" uniqueCount="160">
  <si>
    <t>WEEK</t>
  </si>
  <si>
    <t>VESSEL</t>
  </si>
  <si>
    <t>VOY</t>
  </si>
  <si>
    <t>SVC</t>
  </si>
  <si>
    <t>BKK</t>
  </si>
  <si>
    <t>LCB</t>
  </si>
  <si>
    <t>ETA</t>
  </si>
  <si>
    <t>RTN TERMINAL</t>
  </si>
  <si>
    <t>CUT OFF</t>
  </si>
  <si>
    <t>ETD</t>
  </si>
  <si>
    <t>JHT</t>
  </si>
  <si>
    <t>PAT 1 #0251</t>
  </si>
  <si>
    <t>KERRY # 2816</t>
  </si>
  <si>
    <t>LCB TRANSIT TIIME</t>
  </si>
  <si>
    <t>SUN</t>
  </si>
  <si>
    <t>CHT</t>
  </si>
  <si>
    <t>B5#2815</t>
  </si>
  <si>
    <t>JTX</t>
  </si>
  <si>
    <t>PAT1 #0251</t>
  </si>
  <si>
    <t>WED</t>
  </si>
  <si>
    <t>THU</t>
  </si>
  <si>
    <t>KMTC TAIPEIS</t>
  </si>
  <si>
    <t>CVT</t>
  </si>
  <si>
    <t>TUE 11:59</t>
  </si>
  <si>
    <t>WED 11:59</t>
  </si>
  <si>
    <t>FRI</t>
  </si>
  <si>
    <t>-</t>
  </si>
  <si>
    <t>MON 11:59</t>
  </si>
  <si>
    <t>BKK / LKB</t>
  </si>
  <si>
    <t>SAT</t>
  </si>
  <si>
    <t>HKHKG</t>
  </si>
  <si>
    <t>CNSKU</t>
  </si>
  <si>
    <t>CN0NW</t>
  </si>
  <si>
    <t>LKB # 2816</t>
  </si>
  <si>
    <t>WED 17:00</t>
  </si>
  <si>
    <t>MBX</t>
  </si>
  <si>
    <t>THU 17:00</t>
  </si>
  <si>
    <t>TS NAGOYA</t>
  </si>
  <si>
    <t>TUE</t>
  </si>
  <si>
    <t>TRX</t>
  </si>
  <si>
    <t>SUN 23:59</t>
  </si>
  <si>
    <t>MON 23:59</t>
  </si>
  <si>
    <t>CPX</t>
  </si>
  <si>
    <t>CJX</t>
  </si>
  <si>
    <t>LKB # 2820</t>
  </si>
  <si>
    <t>C3#2820</t>
  </si>
  <si>
    <t>SAWASDEE RIGEL</t>
  </si>
  <si>
    <t>LKB  #2816</t>
  </si>
  <si>
    <t>MON 17:00</t>
  </si>
  <si>
    <t>KCX</t>
  </si>
  <si>
    <t>SITC LICHENG</t>
  </si>
  <si>
    <t>TUE 23:59</t>
  </si>
  <si>
    <t>YM COOPERATION</t>
  </si>
  <si>
    <t>HANNAH SCHULTE</t>
  </si>
  <si>
    <t>AS PATRIA</t>
  </si>
  <si>
    <t>TS QINGDAO</t>
  </si>
  <si>
    <t>KMTC POHANG</t>
  </si>
  <si>
    <t>SAHATHAI # 0520, 2801</t>
  </si>
  <si>
    <t>FRI 23:59</t>
  </si>
  <si>
    <t>TUE 06:00</t>
  </si>
  <si>
    <t>WED 23:00</t>
  </si>
  <si>
    <t>THU 23:59</t>
  </si>
  <si>
    <t>TS JAKARTA</t>
  </si>
  <si>
    <r>
      <rPr>
        <u val="single"/>
        <sz val="10"/>
        <rFont val="Calibri"/>
        <family val="2"/>
      </rPr>
      <t>THAILAND TO HONG KONG,  SHEKOU, NANSHA (NEW PORT</t>
    </r>
    <r>
      <rPr>
        <sz val="10"/>
        <rFont val="Calibri"/>
        <family val="2"/>
      </rPr>
      <t>)</t>
    </r>
  </si>
  <si>
    <t>TS SHENZHEN</t>
  </si>
  <si>
    <t>TS SURABAYA</t>
  </si>
  <si>
    <t>KUO LIN</t>
  </si>
  <si>
    <t>INGENUITY</t>
  </si>
  <si>
    <t>24004N</t>
  </si>
  <si>
    <t>TS XIAMEN</t>
  </si>
  <si>
    <t>CNC JAWA</t>
  </si>
  <si>
    <t>TS OSAKA</t>
  </si>
  <si>
    <t>24007N</t>
  </si>
  <si>
    <t>TS MAWEI</t>
  </si>
  <si>
    <t>YM IMMENSE</t>
  </si>
  <si>
    <t>2404N</t>
  </si>
  <si>
    <t>24006N</t>
  </si>
  <si>
    <t xml:space="preserve">TS GUANGZHOU </t>
  </si>
  <si>
    <t xml:space="preserve">24008N </t>
  </si>
  <si>
    <t>0QIHMN</t>
  </si>
  <si>
    <t>24005N</t>
  </si>
  <si>
    <t>15/04 23.59</t>
  </si>
  <si>
    <t>25/4 23.59</t>
  </si>
  <si>
    <t>26/4 23.59</t>
  </si>
  <si>
    <t>24009N</t>
  </si>
  <si>
    <t>B5 # 2815</t>
  </si>
  <si>
    <t>21/04 11.59</t>
  </si>
  <si>
    <t>22/04 11.59</t>
  </si>
  <si>
    <t>377N</t>
  </si>
  <si>
    <t>032N</t>
  </si>
  <si>
    <t xml:space="preserve">WEE 17  JTX  BLANK </t>
  </si>
  <si>
    <t>17/04/ 23.00</t>
  </si>
  <si>
    <t>14/04 23.59</t>
  </si>
  <si>
    <t>2405N</t>
  </si>
  <si>
    <t>29/04 11.59</t>
  </si>
  <si>
    <t>16/04/11.59</t>
  </si>
  <si>
    <t>SAHATHAI # 2801</t>
  </si>
  <si>
    <t>TS DALIAN</t>
  </si>
  <si>
    <t>24002E</t>
  </si>
  <si>
    <t>30/04 11.59</t>
  </si>
  <si>
    <t>02/05 11.59</t>
  </si>
  <si>
    <t>0QIHQN</t>
  </si>
  <si>
    <t>2407N</t>
  </si>
  <si>
    <t>0031N</t>
  </si>
  <si>
    <t>30/04 23.59</t>
  </si>
  <si>
    <t>B3 # 2813</t>
  </si>
  <si>
    <t>20/4 17.00</t>
  </si>
  <si>
    <t>19/4 23.59</t>
  </si>
  <si>
    <t>12/4 17.00</t>
  </si>
  <si>
    <t>13/4 11.59</t>
  </si>
  <si>
    <t>SAHATHAI # 0513</t>
  </si>
  <si>
    <t>23/4 17.00</t>
  </si>
  <si>
    <t>24/4 11.59</t>
  </si>
  <si>
    <t>17/04 11.59</t>
  </si>
  <si>
    <t>25/04 11.59</t>
  </si>
  <si>
    <t>24/04 23.59</t>
  </si>
  <si>
    <t>WEEK 18 CHT BLANK</t>
  </si>
  <si>
    <t>02/05 23.59</t>
  </si>
  <si>
    <t>11/05 11.59</t>
  </si>
  <si>
    <t>0QIHSN</t>
  </si>
  <si>
    <t>LKB ESCO GATE2  #2815</t>
  </si>
  <si>
    <t>05/05 11.59</t>
  </si>
  <si>
    <t>6/05 11.59</t>
  </si>
  <si>
    <t>LKB ESCO GATE2  #2816</t>
  </si>
  <si>
    <t>16/04 23.59</t>
  </si>
  <si>
    <t>25/04 23.59</t>
  </si>
  <si>
    <t>01/05 23.59</t>
  </si>
  <si>
    <t>20/04 11.59</t>
  </si>
  <si>
    <t>25/04/ 11.59</t>
  </si>
  <si>
    <t>04/05/ 11.59</t>
  </si>
  <si>
    <t>26/04 11.59</t>
  </si>
  <si>
    <t>01/05 11.59</t>
  </si>
  <si>
    <t>04/05 11.59</t>
  </si>
  <si>
    <t>5/05/11.59</t>
  </si>
  <si>
    <t>6/05/ 23.00</t>
  </si>
  <si>
    <t>MON 14.00</t>
  </si>
  <si>
    <t>TUE 05.00</t>
  </si>
  <si>
    <t>23/04 11.59</t>
  </si>
  <si>
    <t>09/05 23.59</t>
  </si>
  <si>
    <t>10/05 23.59</t>
  </si>
  <si>
    <t>10/05 17.00</t>
  </si>
  <si>
    <t>16/05 17.00</t>
  </si>
  <si>
    <t>17/05 11.59</t>
  </si>
  <si>
    <t>12/05 11.59</t>
  </si>
  <si>
    <t>03/05 17.00</t>
  </si>
  <si>
    <t>0QIHUN</t>
  </si>
  <si>
    <t>12/05/11.59</t>
  </si>
  <si>
    <t>13/05/ 23.00</t>
  </si>
  <si>
    <t>378N</t>
  </si>
  <si>
    <t>14/05/ 11.59</t>
  </si>
  <si>
    <t>15/05/ 11.59</t>
  </si>
  <si>
    <t>13/05 11.59</t>
  </si>
  <si>
    <t>13/05 23.59</t>
  </si>
  <si>
    <t>14/05 23.59</t>
  </si>
  <si>
    <t>29/04/11.59</t>
  </si>
  <si>
    <t>30/04/ 23.00</t>
  </si>
  <si>
    <t>03/05/ 23.59</t>
  </si>
  <si>
    <t>9/05/ 23.59</t>
  </si>
  <si>
    <t>10/05/ 11.59</t>
  </si>
  <si>
    <t>24/04/ 11.59</t>
  </si>
</sst>
</file>

<file path=xl/styles.xml><?xml version="1.0" encoding="utf-8"?>
<styleSheet xmlns="http://schemas.openxmlformats.org/spreadsheetml/2006/main">
  <numFmts count="4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฿&quot;#,##0;\-&quot;฿&quot;#,##0"/>
    <numFmt numFmtId="177" formatCode="&quot;฿&quot;#,##0;[Red]\-&quot;฿&quot;#,##0"/>
    <numFmt numFmtId="178" formatCode="&quot;฿&quot;#,##0.00;\-&quot;฿&quot;#,##0.00"/>
    <numFmt numFmtId="179" formatCode="&quot;฿&quot;#,##0.00;[Red]\-&quot;฿&quot;#,##0.00"/>
    <numFmt numFmtId="180" formatCode="_-&quot;฿&quot;* #,##0_-;\-&quot;฿&quot;* #,##0_-;_-&quot;฿&quot;* &quot;-&quot;_-;_-@_-"/>
    <numFmt numFmtId="181" formatCode="_-* #,##0_-;\-* #,##0_-;_-* &quot;-&quot;_-;_-@_-"/>
    <numFmt numFmtId="182" formatCode="_-&quot;฿&quot;* #,##0.00_-;\-&quot;฿&quot;* #,##0.00_-;_-&quot;฿&quot;* &quot;-&quot;??_-;_-@_-"/>
    <numFmt numFmtId="183" formatCode="_-* #,##0.00_-;\-* #,##0.00_-;_-* &quot;-&quot;??_-;_-@_-"/>
    <numFmt numFmtId="184" formatCode="\t&quot;฿&quot;#,##0_);\(\t&quot;฿&quot;#,##0\)"/>
    <numFmt numFmtId="185" formatCode="\t&quot;฿&quot;#,##0_);[Red]\(\t&quot;฿&quot;#,##0\)"/>
    <numFmt numFmtId="186" formatCode="\t&quot;฿&quot;#,##0.00_);\(\t&quot;฿&quot;#,##0.00\)"/>
    <numFmt numFmtId="187" formatCode="\t&quot;฿&quot;#,##0.00_);[Red]\(\t&quot;฿&quot;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t&quot;$&quot;#,##0_);\(\t&quot;$&quot;#,##0\)"/>
    <numFmt numFmtId="195" formatCode="\t&quot;$&quot;#,##0_);[Red]\(\t&quot;$&quot;#,##0\)"/>
    <numFmt numFmtId="196" formatCode="\t&quot;$&quot;#,##0.00_);\(\t&quot;$&quot;#,##0.00\)"/>
    <numFmt numFmtId="197" formatCode="\t&quot;$&quot;#,##0.00_);[Red]\(\t&quot;$&quot;#,##0.00\)"/>
    <numFmt numFmtId="198" formatCode="0;[Red]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\,\ yyyy"/>
    <numFmt numFmtId="204" formatCode="[$-409]d\-mmm;@"/>
    <numFmt numFmtId="205" formatCode="B1dd\-mmm"/>
    <numFmt numFmtId="206" formatCode="[$-41E]&quot;วัน&quot;dddd&quot;ที่&quot;\ d\ mmmm\ yyyy"/>
    <numFmt numFmtId="207" formatCode="mmm\-yyyy"/>
  </numFmts>
  <fonts count="65">
    <font>
      <sz val="10"/>
      <color rgb="FF000000"/>
      <name val="Times New Roman"/>
      <family val="1"/>
    </font>
    <font>
      <sz val="11"/>
      <color indexed="8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u val="single"/>
      <sz val="10"/>
      <color indexed="20"/>
      <name val="Times New Roman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0"/>
      <color indexed="12"/>
      <name val="Times New Roman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55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sz val="8"/>
      <name val="新細明體"/>
      <family val="1"/>
    </font>
    <font>
      <sz val="8"/>
      <color indexed="10"/>
      <name val="新細明體"/>
      <family val="1"/>
    </font>
    <font>
      <b/>
      <sz val="10"/>
      <color indexed="55"/>
      <name val="新細明體"/>
      <family val="1"/>
    </font>
    <font>
      <sz val="11"/>
      <color theme="1"/>
      <name val="Calibri"/>
      <family val="1"/>
    </font>
    <font>
      <u val="single"/>
      <sz val="10"/>
      <color theme="11"/>
      <name val="Times New Roman"/>
      <family val="1"/>
    </font>
    <font>
      <sz val="11"/>
      <color rgb="FF9C57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0"/>
      <color theme="10"/>
      <name val="Times New Roman"/>
      <family val="1"/>
    </font>
    <font>
      <i/>
      <sz val="11"/>
      <color rgb="FF7F7F7F"/>
      <name val="Calibri"/>
      <family val="1"/>
    </font>
    <font>
      <sz val="11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0"/>
      <color rgb="FFFF0000"/>
      <name val="Calibri"/>
      <family val="1"/>
    </font>
    <font>
      <sz val="10"/>
      <color rgb="FF000000"/>
      <name val="Calibri"/>
      <family val="1"/>
    </font>
    <font>
      <sz val="10"/>
      <color rgb="FF999999"/>
      <name val="Calibri"/>
      <family val="1"/>
    </font>
    <font>
      <sz val="10"/>
      <color theme="0" tint="-0.3499799966812134"/>
      <name val="Calibri"/>
      <family val="1"/>
    </font>
    <font>
      <sz val="10"/>
      <color theme="1"/>
      <name val="Calibri"/>
      <family val="1"/>
    </font>
    <font>
      <b/>
      <sz val="10"/>
      <name val="Calibri"/>
      <family val="1"/>
    </font>
    <font>
      <b/>
      <sz val="10"/>
      <color rgb="FFFF0000"/>
      <name val="Calibri"/>
      <family val="1"/>
    </font>
    <font>
      <sz val="8"/>
      <name val="Calibri"/>
      <family val="1"/>
    </font>
    <font>
      <sz val="8"/>
      <color rgb="FFFF0000"/>
      <name val="Calibri"/>
      <family val="1"/>
    </font>
    <font>
      <sz val="9"/>
      <name val="Calibri"/>
      <family val="1"/>
    </font>
    <font>
      <b/>
      <sz val="10"/>
      <color theme="0" tint="-0.3499799966812134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ill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center"/>
    </xf>
    <xf numFmtId="16" fontId="54" fillId="0" borderId="10" xfId="0" applyNumberFormat="1" applyFont="1" applyFill="1" applyBorder="1" applyAlignment="1">
      <alignment horizontal="center" vertical="center"/>
    </xf>
    <xf numFmtId="204" fontId="3" fillId="33" borderId="10" xfId="0" applyNumberFormat="1" applyFont="1" applyFill="1" applyBorder="1" applyAlignment="1">
      <alignment horizontal="center" vertical="center"/>
    </xf>
    <xf numFmtId="204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4" fontId="5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20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04" fontId="55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0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204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0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04" fontId="54" fillId="35" borderId="10" xfId="0" applyNumberFormat="1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204" fontId="59" fillId="36" borderId="12" xfId="0" applyNumberFormat="1" applyFont="1" applyFill="1" applyBorder="1" applyAlignment="1">
      <alignment horizontal="center" vertical="center"/>
    </xf>
    <xf numFmtId="204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 quotePrefix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204" fontId="57" fillId="34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 quotePrefix="1">
      <alignment horizontal="center" vertical="center"/>
    </xf>
    <xf numFmtId="204" fontId="3" fillId="34" borderId="0" xfId="0" applyNumberFormat="1" applyFont="1" applyFill="1" applyBorder="1" applyAlignment="1">
      <alignment horizontal="center" vertical="center"/>
    </xf>
    <xf numFmtId="204" fontId="54" fillId="37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 quotePrefix="1">
      <alignment horizontal="center" vertical="center"/>
    </xf>
    <xf numFmtId="0" fontId="3" fillId="34" borderId="0" xfId="0" applyFont="1" applyFill="1" applyBorder="1" applyAlignment="1" quotePrefix="1">
      <alignment horizontal="center" vertical="center"/>
    </xf>
    <xf numFmtId="0" fontId="55" fillId="0" borderId="0" xfId="0" applyFont="1" applyBorder="1" applyAlignment="1">
      <alignment horizontal="center" vertical="center"/>
    </xf>
    <xf numFmtId="204" fontId="54" fillId="34" borderId="0" xfId="0" applyNumberFormat="1" applyFont="1" applyFill="1" applyBorder="1" applyAlignment="1">
      <alignment horizontal="center" vertical="center"/>
    </xf>
    <xf numFmtId="16" fontId="54" fillId="34" borderId="10" xfId="0" applyNumberFormat="1" applyFont="1" applyFill="1" applyBorder="1" applyAlignment="1" quotePrefix="1">
      <alignment horizontal="center" vertical="center"/>
    </xf>
    <xf numFmtId="204" fontId="60" fillId="33" borderId="10" xfId="0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vertical="center"/>
    </xf>
    <xf numFmtId="0" fontId="3" fillId="38" borderId="18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0" fontId="59" fillId="38" borderId="18" xfId="0" applyFont="1" applyFill="1" applyBorder="1" applyAlignment="1">
      <alignment horizontal="center" vertical="center"/>
    </xf>
    <xf numFmtId="204" fontId="3" fillId="37" borderId="10" xfId="0" applyNumberFormat="1" applyFont="1" applyFill="1" applyBorder="1" applyAlignment="1">
      <alignment horizontal="center" vertical="center"/>
    </xf>
    <xf numFmtId="204" fontId="57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 quotePrefix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" fontId="3" fillId="34" borderId="10" xfId="0" applyNumberFormat="1" applyFont="1" applyFill="1" applyBorder="1" applyAlignment="1" quotePrefix="1">
      <alignment horizontal="center" vertical="center"/>
    </xf>
    <xf numFmtId="204" fontId="59" fillId="33" borderId="10" xfId="0" applyNumberFormat="1" applyFont="1" applyFill="1" applyBorder="1" applyAlignment="1">
      <alignment horizontal="center" vertical="center"/>
    </xf>
    <xf numFmtId="204" fontId="57" fillId="38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6" fontId="57" fillId="34" borderId="10" xfId="0" applyNumberFormat="1" applyFont="1" applyFill="1" applyBorder="1" applyAlignment="1" quotePrefix="1">
      <alignment horizontal="center" vertical="center"/>
    </xf>
    <xf numFmtId="204" fontId="64" fillId="33" borderId="10" xfId="0" applyNumberFormat="1" applyFont="1" applyFill="1" applyBorder="1" applyAlignment="1">
      <alignment horizontal="center" vertical="center"/>
    </xf>
    <xf numFmtId="204" fontId="54" fillId="38" borderId="10" xfId="0" applyNumberFormat="1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59" fillId="36" borderId="20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12" xfId="0" applyFont="1" applyFill="1" applyBorder="1" applyAlignment="1">
      <alignment horizontal="center" vertical="center"/>
    </xf>
    <xf numFmtId="204" fontId="59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2</xdr:col>
      <xdr:colOff>142875</xdr:colOff>
      <xdr:row>4</xdr:row>
      <xdr:rowOff>85725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1628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</xdr:row>
      <xdr:rowOff>38100</xdr:rowOff>
    </xdr:from>
    <xdr:to>
      <xdr:col>8</xdr:col>
      <xdr:colOff>561975</xdr:colOff>
      <xdr:row>4</xdr:row>
      <xdr:rowOff>66675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228600"/>
          <a:ext cx="573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5" zoomScaleNormal="85" zoomScalePageLayoutView="0" workbookViewId="0" topLeftCell="A8">
      <pane ySplit="2" topLeftCell="A10" activePane="bottomLeft" state="frozen"/>
      <selection pane="topLeft" activeCell="A8" sqref="A8"/>
      <selection pane="bottomLeft" activeCell="I21" sqref="I21"/>
    </sheetView>
  </sheetViews>
  <sheetFormatPr defaultColWidth="9.33203125" defaultRowHeight="15" customHeight="1"/>
  <cols>
    <col min="1" max="1" width="7.33203125" style="14" customWidth="1"/>
    <col min="2" max="2" width="21.83203125" style="14" customWidth="1"/>
    <col min="3" max="3" width="12.16015625" style="14" customWidth="1"/>
    <col min="4" max="4" width="13" style="14" customWidth="1"/>
    <col min="5" max="5" width="24.83203125" style="14" customWidth="1"/>
    <col min="6" max="6" width="16" style="14" customWidth="1"/>
    <col min="7" max="7" width="12.5" style="14" customWidth="1"/>
    <col min="8" max="9" width="16" style="14" customWidth="1"/>
    <col min="10" max="10" width="8.83203125" style="14" customWidth="1"/>
    <col min="11" max="11" width="11.33203125" style="14" customWidth="1"/>
    <col min="12" max="12" width="8.83203125" style="14" customWidth="1"/>
    <col min="13" max="13" width="8.16015625" style="14" customWidth="1"/>
    <col min="14" max="14" width="8.5" style="15" bestFit="1" customWidth="1"/>
    <col min="15" max="15" width="8.66015625" style="15" bestFit="1" customWidth="1"/>
    <col min="16" max="16" width="8.16015625" style="15" bestFit="1" customWidth="1"/>
    <col min="17" max="17" width="8.16015625" style="14" bestFit="1" customWidth="1"/>
    <col min="18" max="18" width="8.66015625" style="14" bestFit="1" customWidth="1"/>
    <col min="19" max="19" width="8.16015625" style="14" bestFit="1" customWidth="1"/>
    <col min="20" max="20" width="8.16015625" style="14" customWidth="1"/>
    <col min="21" max="16384" width="9.33203125" style="14" customWidth="1"/>
  </cols>
  <sheetData>
    <row r="1" spans="14:16" s="11" customFormat="1" ht="15" customHeight="1">
      <c r="N1" s="12"/>
      <c r="O1" s="12"/>
      <c r="P1" s="12"/>
    </row>
    <row r="2" spans="6:16" s="11" customFormat="1" ht="15" customHeight="1">
      <c r="F2" s="13"/>
      <c r="N2" s="12"/>
      <c r="O2" s="12"/>
      <c r="P2" s="12"/>
    </row>
    <row r="3" spans="6:16" s="11" customFormat="1" ht="15" customHeight="1">
      <c r="F3" s="13"/>
      <c r="N3" s="12"/>
      <c r="O3" s="12"/>
      <c r="P3" s="12"/>
    </row>
    <row r="4" spans="6:16" s="11" customFormat="1" ht="15" customHeight="1">
      <c r="F4" s="13"/>
      <c r="N4" s="12"/>
      <c r="O4" s="12"/>
      <c r="P4" s="12"/>
    </row>
    <row r="6" ht="15" customHeight="1">
      <c r="A6" s="20" t="s">
        <v>63</v>
      </c>
    </row>
    <row r="7" ht="15" customHeight="1">
      <c r="A7" s="20"/>
    </row>
    <row r="8" spans="1:16" ht="15" customHeight="1">
      <c r="A8" s="87" t="s">
        <v>0</v>
      </c>
      <c r="B8" s="85" t="s">
        <v>1</v>
      </c>
      <c r="C8" s="85" t="s">
        <v>2</v>
      </c>
      <c r="D8" s="85" t="s">
        <v>3</v>
      </c>
      <c r="E8" s="85" t="s">
        <v>4</v>
      </c>
      <c r="F8" s="85"/>
      <c r="G8" s="85"/>
      <c r="H8" s="85" t="s">
        <v>5</v>
      </c>
      <c r="I8" s="85"/>
      <c r="J8" s="85"/>
      <c r="K8" s="86" t="s">
        <v>6</v>
      </c>
      <c r="L8" s="86"/>
      <c r="M8" s="86"/>
      <c r="N8" s="14"/>
      <c r="O8" s="14"/>
      <c r="P8" s="14"/>
    </row>
    <row r="9" spans="1:16" ht="15" customHeight="1">
      <c r="A9" s="87"/>
      <c r="B9" s="85"/>
      <c r="C9" s="85"/>
      <c r="D9" s="85"/>
      <c r="E9" s="48" t="s">
        <v>7</v>
      </c>
      <c r="F9" s="48" t="s">
        <v>8</v>
      </c>
      <c r="G9" s="48" t="s">
        <v>9</v>
      </c>
      <c r="H9" s="48" t="s">
        <v>7</v>
      </c>
      <c r="I9" s="48" t="s">
        <v>8</v>
      </c>
      <c r="J9" s="49" t="s">
        <v>9</v>
      </c>
      <c r="K9" s="49" t="s">
        <v>30</v>
      </c>
      <c r="L9" s="49" t="s">
        <v>31</v>
      </c>
      <c r="M9" s="49" t="s">
        <v>32</v>
      </c>
      <c r="O9" s="14"/>
      <c r="P9" s="14"/>
    </row>
    <row r="10" spans="1:13" s="18" customFormat="1" ht="15" customHeight="1">
      <c r="A10" s="1">
        <v>16</v>
      </c>
      <c r="B10" s="1" t="s">
        <v>77</v>
      </c>
      <c r="C10" s="1" t="s">
        <v>78</v>
      </c>
      <c r="D10" s="1" t="s">
        <v>10</v>
      </c>
      <c r="E10" s="1" t="s">
        <v>57</v>
      </c>
      <c r="F10" s="2" t="s">
        <v>108</v>
      </c>
      <c r="G10" s="4">
        <v>45396</v>
      </c>
      <c r="H10" s="1" t="s">
        <v>12</v>
      </c>
      <c r="I10" s="1" t="s">
        <v>109</v>
      </c>
      <c r="J10" s="4">
        <v>45397</v>
      </c>
      <c r="K10" s="4">
        <f>J10+4</f>
        <v>45401</v>
      </c>
      <c r="L10" s="4">
        <f>J10+4</f>
        <v>45401</v>
      </c>
      <c r="M10" s="4">
        <f>J10+5</f>
        <v>45402</v>
      </c>
    </row>
    <row r="11" spans="1:13" s="18" customFormat="1" ht="15" customHeight="1">
      <c r="A11" s="1">
        <v>16</v>
      </c>
      <c r="B11" s="1" t="s">
        <v>62</v>
      </c>
      <c r="C11" s="1" t="s">
        <v>68</v>
      </c>
      <c r="D11" s="1" t="s">
        <v>10</v>
      </c>
      <c r="E11" s="1" t="s">
        <v>57</v>
      </c>
      <c r="F11" s="2" t="s">
        <v>107</v>
      </c>
      <c r="G11" s="9"/>
      <c r="H11" s="1" t="s">
        <v>105</v>
      </c>
      <c r="I11" s="1" t="s">
        <v>106</v>
      </c>
      <c r="J11" s="4">
        <v>45435</v>
      </c>
      <c r="K11" s="4">
        <f>J11+4</f>
        <v>45439</v>
      </c>
      <c r="L11" s="4">
        <f>J11+4</f>
        <v>45439</v>
      </c>
      <c r="M11" s="4">
        <f>J11+5</f>
        <v>45440</v>
      </c>
    </row>
    <row r="12" spans="1:13" s="17" customFormat="1" ht="15" customHeight="1">
      <c r="A12" s="16">
        <v>16</v>
      </c>
      <c r="B12" s="16" t="s">
        <v>66</v>
      </c>
      <c r="C12" s="53" t="s">
        <v>79</v>
      </c>
      <c r="D12" s="53" t="s">
        <v>17</v>
      </c>
      <c r="E12" s="16" t="s">
        <v>120</v>
      </c>
      <c r="F12" s="79" t="s">
        <v>95</v>
      </c>
      <c r="G12" s="80"/>
      <c r="H12" s="53" t="s">
        <v>85</v>
      </c>
      <c r="I12" s="71" t="s">
        <v>91</v>
      </c>
      <c r="J12" s="54">
        <v>45401</v>
      </c>
      <c r="K12" s="54">
        <f>J12+4</f>
        <v>45405</v>
      </c>
      <c r="L12" s="70"/>
      <c r="M12" s="70"/>
    </row>
    <row r="13" spans="1:13" s="17" customFormat="1" ht="15" customHeight="1">
      <c r="A13" s="16">
        <v>16</v>
      </c>
      <c r="B13" s="16" t="s">
        <v>65</v>
      </c>
      <c r="C13" s="16" t="s">
        <v>72</v>
      </c>
      <c r="D13" s="16" t="s">
        <v>39</v>
      </c>
      <c r="E13" s="53" t="s">
        <v>11</v>
      </c>
      <c r="F13" s="55" t="s">
        <v>92</v>
      </c>
      <c r="G13" s="54">
        <v>45399</v>
      </c>
      <c r="H13" s="24" t="s">
        <v>12</v>
      </c>
      <c r="I13" s="51" t="s">
        <v>81</v>
      </c>
      <c r="J13" s="54">
        <v>45400</v>
      </c>
      <c r="K13" s="76"/>
      <c r="L13" s="50">
        <f>J13+9</f>
        <v>45409</v>
      </c>
      <c r="M13" s="50">
        <f>J13+8</f>
        <v>45408</v>
      </c>
    </row>
    <row r="14" spans="1:13" s="18" customFormat="1" ht="15" customHeight="1">
      <c r="A14" s="1">
        <v>16</v>
      </c>
      <c r="B14" s="40" t="s">
        <v>69</v>
      </c>
      <c r="C14" s="40" t="s">
        <v>80</v>
      </c>
      <c r="D14" s="40" t="s">
        <v>15</v>
      </c>
      <c r="E14" s="40" t="s">
        <v>11</v>
      </c>
      <c r="F14" s="41" t="s">
        <v>114</v>
      </c>
      <c r="G14" s="39">
        <v>45409</v>
      </c>
      <c r="H14" s="40" t="s">
        <v>16</v>
      </c>
      <c r="I14" s="41" t="s">
        <v>130</v>
      </c>
      <c r="J14" s="39">
        <v>45410</v>
      </c>
      <c r="K14" s="39">
        <v>45409</v>
      </c>
      <c r="L14" s="46"/>
      <c r="M14" s="46"/>
    </row>
    <row r="15" spans="1:13" s="18" customFormat="1" ht="15" customHeight="1">
      <c r="A15" s="1">
        <v>16</v>
      </c>
      <c r="B15" s="1" t="s">
        <v>50</v>
      </c>
      <c r="C15" s="1" t="s">
        <v>75</v>
      </c>
      <c r="D15" s="1" t="s">
        <v>49</v>
      </c>
      <c r="E15" s="58" t="s">
        <v>47</v>
      </c>
      <c r="F15" s="59" t="s">
        <v>124</v>
      </c>
      <c r="G15" s="9"/>
      <c r="H15" s="58" t="s">
        <v>12</v>
      </c>
      <c r="I15" s="52" t="s">
        <v>113</v>
      </c>
      <c r="J15" s="39">
        <v>45404</v>
      </c>
      <c r="K15" s="9"/>
      <c r="L15" s="4">
        <f>J15+5</f>
        <v>45409</v>
      </c>
      <c r="M15" s="57"/>
    </row>
    <row r="16" spans="1:13" s="17" customFormat="1" ht="15" customHeight="1">
      <c r="A16" s="16">
        <v>16</v>
      </c>
      <c r="B16" s="53" t="s">
        <v>71</v>
      </c>
      <c r="C16" s="53" t="s">
        <v>80</v>
      </c>
      <c r="D16" s="53" t="s">
        <v>22</v>
      </c>
      <c r="E16" s="53" t="s">
        <v>11</v>
      </c>
      <c r="F16" s="71" t="s">
        <v>127</v>
      </c>
      <c r="G16" s="54">
        <v>45404</v>
      </c>
      <c r="H16" s="53" t="s">
        <v>16</v>
      </c>
      <c r="I16" s="71" t="s">
        <v>86</v>
      </c>
      <c r="J16" s="54">
        <v>45405</v>
      </c>
      <c r="K16" s="54">
        <f>J16+4</f>
        <v>45409</v>
      </c>
      <c r="L16" s="76"/>
      <c r="M16" s="76"/>
    </row>
    <row r="17" spans="1:13" s="18" customFormat="1" ht="15" customHeight="1">
      <c r="A17" s="1">
        <v>17</v>
      </c>
      <c r="B17" s="1" t="s">
        <v>73</v>
      </c>
      <c r="C17" s="1" t="s">
        <v>84</v>
      </c>
      <c r="D17" s="1" t="s">
        <v>10</v>
      </c>
      <c r="E17" s="40" t="s">
        <v>11</v>
      </c>
      <c r="F17" s="2" t="s">
        <v>111</v>
      </c>
      <c r="G17" s="4">
        <v>45407</v>
      </c>
      <c r="H17" s="1" t="s">
        <v>12</v>
      </c>
      <c r="I17" s="1" t="s">
        <v>112</v>
      </c>
      <c r="J17" s="4">
        <v>45437</v>
      </c>
      <c r="K17" s="4">
        <f>J17+4</f>
        <v>45441</v>
      </c>
      <c r="L17" s="4">
        <f>J17+4</f>
        <v>45441</v>
      </c>
      <c r="M17" s="4">
        <f>J17+5</f>
        <v>45442</v>
      </c>
    </row>
    <row r="18" spans="1:13" s="18" customFormat="1" ht="15" customHeight="1">
      <c r="A18" s="40">
        <v>17</v>
      </c>
      <c r="B18" s="40" t="s">
        <v>74</v>
      </c>
      <c r="C18" s="40" t="s">
        <v>88</v>
      </c>
      <c r="D18" s="40" t="s">
        <v>22</v>
      </c>
      <c r="E18" s="40" t="s">
        <v>11</v>
      </c>
      <c r="F18" s="41" t="s">
        <v>159</v>
      </c>
      <c r="G18" s="39">
        <v>45408</v>
      </c>
      <c r="H18" s="40" t="s">
        <v>16</v>
      </c>
      <c r="I18" s="41" t="s">
        <v>128</v>
      </c>
      <c r="J18" s="39">
        <v>45409</v>
      </c>
      <c r="K18" s="39">
        <f>J18+4</f>
        <v>45413</v>
      </c>
      <c r="L18" s="9"/>
      <c r="M18" s="9"/>
    </row>
    <row r="19" spans="1:13" s="20" customFormat="1" ht="15" customHeight="1">
      <c r="A19" s="65"/>
      <c r="B19" s="66"/>
      <c r="C19" s="66"/>
      <c r="D19" s="66"/>
      <c r="E19" s="68" t="s">
        <v>90</v>
      </c>
      <c r="F19" s="66"/>
      <c r="G19" s="66"/>
      <c r="H19" s="66"/>
      <c r="I19" s="66"/>
      <c r="J19" s="66"/>
      <c r="K19" s="66"/>
      <c r="L19" s="66"/>
      <c r="M19" s="67"/>
    </row>
    <row r="20" spans="1:13" s="18" customFormat="1" ht="15" customHeight="1">
      <c r="A20" s="1">
        <v>17</v>
      </c>
      <c r="B20" s="1" t="s">
        <v>64</v>
      </c>
      <c r="C20" s="1" t="s">
        <v>72</v>
      </c>
      <c r="D20" s="1" t="s">
        <v>39</v>
      </c>
      <c r="E20" s="40" t="s">
        <v>11</v>
      </c>
      <c r="F20" s="59" t="s">
        <v>87</v>
      </c>
      <c r="G20" s="39">
        <v>45407</v>
      </c>
      <c r="H20" s="58" t="s">
        <v>12</v>
      </c>
      <c r="I20" s="52" t="s">
        <v>137</v>
      </c>
      <c r="J20" s="39">
        <v>45407</v>
      </c>
      <c r="K20" s="81"/>
      <c r="L20" s="4">
        <f>J20+6</f>
        <v>45413</v>
      </c>
      <c r="M20" s="4">
        <f>J20+7</f>
        <v>45414</v>
      </c>
    </row>
    <row r="21" spans="1:13" s="18" customFormat="1" ht="15" customHeight="1">
      <c r="A21" s="1">
        <v>17</v>
      </c>
      <c r="B21" s="40" t="s">
        <v>21</v>
      </c>
      <c r="C21" s="40" t="s">
        <v>93</v>
      </c>
      <c r="D21" s="40" t="s">
        <v>15</v>
      </c>
      <c r="E21" s="40" t="s">
        <v>11</v>
      </c>
      <c r="F21" s="41" t="s">
        <v>131</v>
      </c>
      <c r="G21" s="39">
        <v>45415</v>
      </c>
      <c r="H21" s="40" t="s">
        <v>16</v>
      </c>
      <c r="I21" s="41" t="s">
        <v>100</v>
      </c>
      <c r="J21" s="39">
        <v>45416</v>
      </c>
      <c r="K21" s="39">
        <f>J21+5</f>
        <v>45421</v>
      </c>
      <c r="L21" s="46"/>
      <c r="M21" s="4">
        <f>J21+4</f>
        <v>45420</v>
      </c>
    </row>
    <row r="22" spans="1:13" s="18" customFormat="1" ht="15" customHeight="1">
      <c r="A22" s="1">
        <v>17</v>
      </c>
      <c r="B22" s="1" t="s">
        <v>52</v>
      </c>
      <c r="C22" s="1" t="s">
        <v>89</v>
      </c>
      <c r="D22" s="1" t="s">
        <v>49</v>
      </c>
      <c r="E22" s="58" t="s">
        <v>47</v>
      </c>
      <c r="F22" s="59" t="s">
        <v>115</v>
      </c>
      <c r="G22" s="9"/>
      <c r="H22" s="58" t="s">
        <v>12</v>
      </c>
      <c r="I22" s="52" t="s">
        <v>125</v>
      </c>
      <c r="J22" s="39">
        <v>45409</v>
      </c>
      <c r="K22" s="9"/>
      <c r="L22" s="4">
        <f>J22+4</f>
        <v>45413</v>
      </c>
      <c r="M22" s="57"/>
    </row>
    <row r="23" spans="1:13" s="20" customFormat="1" ht="15" customHeight="1">
      <c r="A23" s="5">
        <v>18</v>
      </c>
      <c r="B23" s="5" t="s">
        <v>37</v>
      </c>
      <c r="C23" s="5" t="s">
        <v>68</v>
      </c>
      <c r="D23" s="5" t="s">
        <v>10</v>
      </c>
      <c r="E23" s="73" t="s">
        <v>110</v>
      </c>
      <c r="F23" s="72" t="s">
        <v>82</v>
      </c>
      <c r="G23" s="6">
        <v>45409</v>
      </c>
      <c r="H23" s="5" t="s">
        <v>12</v>
      </c>
      <c r="I23" s="5" t="s">
        <v>83</v>
      </c>
      <c r="J23" s="6">
        <v>45410</v>
      </c>
      <c r="K23" s="6">
        <f>J23+4</f>
        <v>45414</v>
      </c>
      <c r="L23" s="6">
        <f>J23+4</f>
        <v>45414</v>
      </c>
      <c r="M23" s="6">
        <f>J23+5</f>
        <v>45415</v>
      </c>
    </row>
    <row r="24" spans="1:13" s="18" customFormat="1" ht="15" customHeight="1">
      <c r="A24" s="1">
        <v>18</v>
      </c>
      <c r="B24" s="1" t="s">
        <v>97</v>
      </c>
      <c r="C24" s="1" t="s">
        <v>98</v>
      </c>
      <c r="D24" s="1" t="s">
        <v>35</v>
      </c>
      <c r="E24" s="77" t="s">
        <v>96</v>
      </c>
      <c r="F24" s="2" t="s">
        <v>144</v>
      </c>
      <c r="G24" s="4">
        <v>45405</v>
      </c>
      <c r="H24" s="1" t="s">
        <v>12</v>
      </c>
      <c r="I24" s="1" t="s">
        <v>132</v>
      </c>
      <c r="J24" s="4">
        <v>45418</v>
      </c>
      <c r="K24" s="9"/>
      <c r="L24" s="4">
        <f>J24+6</f>
        <v>45424</v>
      </c>
      <c r="M24" s="4">
        <f>J24+7</f>
        <v>45425</v>
      </c>
    </row>
    <row r="25" spans="1:13" s="18" customFormat="1" ht="15" customHeight="1">
      <c r="A25" s="40">
        <v>18</v>
      </c>
      <c r="B25" s="40" t="s">
        <v>56</v>
      </c>
      <c r="C25" s="40" t="s">
        <v>102</v>
      </c>
      <c r="D25" s="40" t="s">
        <v>22</v>
      </c>
      <c r="E25" s="40" t="s">
        <v>11</v>
      </c>
      <c r="F25" s="41" t="s">
        <v>156</v>
      </c>
      <c r="G25" s="39">
        <v>45417</v>
      </c>
      <c r="H25" s="40" t="s">
        <v>16</v>
      </c>
      <c r="I25" s="41" t="s">
        <v>129</v>
      </c>
      <c r="J25" s="39">
        <v>45417</v>
      </c>
      <c r="K25" s="39">
        <f>J25+4</f>
        <v>45421</v>
      </c>
      <c r="L25" s="9"/>
      <c r="M25" s="9"/>
    </row>
    <row r="26" spans="1:13" s="18" customFormat="1" ht="15" customHeight="1">
      <c r="A26" s="1">
        <v>18</v>
      </c>
      <c r="B26" s="1" t="s">
        <v>67</v>
      </c>
      <c r="C26" s="40" t="s">
        <v>101</v>
      </c>
      <c r="D26" s="40" t="s">
        <v>17</v>
      </c>
      <c r="E26" s="1" t="s">
        <v>120</v>
      </c>
      <c r="F26" s="63" t="s">
        <v>154</v>
      </c>
      <c r="G26" s="64"/>
      <c r="H26" s="40" t="s">
        <v>85</v>
      </c>
      <c r="I26" s="41" t="s">
        <v>155</v>
      </c>
      <c r="J26" s="39">
        <v>45414</v>
      </c>
      <c r="K26" s="39">
        <f>J26+4</f>
        <v>45418</v>
      </c>
      <c r="L26" s="9"/>
      <c r="M26" s="9"/>
    </row>
    <row r="27" spans="1:13" s="20" customFormat="1" ht="15" customHeight="1">
      <c r="A27" s="5">
        <v>18</v>
      </c>
      <c r="B27" s="5" t="s">
        <v>65</v>
      </c>
      <c r="C27" s="5" t="s">
        <v>78</v>
      </c>
      <c r="D27" s="5" t="s">
        <v>39</v>
      </c>
      <c r="E27" s="42" t="s">
        <v>11</v>
      </c>
      <c r="F27" s="38" t="s">
        <v>94</v>
      </c>
      <c r="G27" s="43">
        <v>45413</v>
      </c>
      <c r="H27" s="8" t="s">
        <v>12</v>
      </c>
      <c r="I27" s="37" t="s">
        <v>99</v>
      </c>
      <c r="J27" s="43">
        <v>45414</v>
      </c>
      <c r="K27" s="6">
        <f>J27+5</f>
        <v>45419</v>
      </c>
      <c r="L27" s="6">
        <f>J27+6</f>
        <v>45420</v>
      </c>
      <c r="M27" s="6">
        <f>J27+7</f>
        <v>45421</v>
      </c>
    </row>
    <row r="28" spans="1:13" s="18" customFormat="1" ht="15" customHeight="1">
      <c r="A28" s="25">
        <v>18</v>
      </c>
      <c r="B28" s="90" t="s">
        <v>116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s="18" customFormat="1" ht="15" customHeight="1">
      <c r="A29" s="1">
        <v>18</v>
      </c>
      <c r="B29" s="1" t="s">
        <v>53</v>
      </c>
      <c r="C29" s="1" t="s">
        <v>103</v>
      </c>
      <c r="D29" s="1" t="s">
        <v>49</v>
      </c>
      <c r="E29" s="1" t="s">
        <v>123</v>
      </c>
      <c r="F29" s="59" t="s">
        <v>104</v>
      </c>
      <c r="G29" s="9"/>
      <c r="H29" s="58" t="s">
        <v>12</v>
      </c>
      <c r="I29" s="52" t="s">
        <v>126</v>
      </c>
      <c r="J29" s="39">
        <v>45415</v>
      </c>
      <c r="K29" s="9"/>
      <c r="L29" s="4">
        <f>J29+5</f>
        <v>45420</v>
      </c>
      <c r="M29" s="57"/>
    </row>
    <row r="30" spans="1:13" s="18" customFormat="1" ht="15" customHeight="1">
      <c r="A30" s="1">
        <v>19</v>
      </c>
      <c r="B30" s="1" t="s">
        <v>55</v>
      </c>
      <c r="C30" s="1" t="s">
        <v>68</v>
      </c>
      <c r="D30" s="1" t="s">
        <v>10</v>
      </c>
      <c r="E30" s="77" t="s">
        <v>110</v>
      </c>
      <c r="F30" s="2" t="s">
        <v>117</v>
      </c>
      <c r="G30" s="4">
        <v>45417</v>
      </c>
      <c r="H30" s="1" t="s">
        <v>12</v>
      </c>
      <c r="I30" s="1" t="s">
        <v>132</v>
      </c>
      <c r="J30" s="4">
        <v>45418</v>
      </c>
      <c r="K30" s="4">
        <f>J30+4</f>
        <v>45422</v>
      </c>
      <c r="L30" s="4">
        <f>J30+4</f>
        <v>45422</v>
      </c>
      <c r="M30" s="4">
        <f>J30+5</f>
        <v>45423</v>
      </c>
    </row>
    <row r="31" spans="1:13" s="18" customFormat="1" ht="15" customHeight="1">
      <c r="A31" s="40">
        <v>19</v>
      </c>
      <c r="B31" s="40" t="s">
        <v>71</v>
      </c>
      <c r="C31" s="40" t="s">
        <v>76</v>
      </c>
      <c r="D31" s="40" t="s">
        <v>22</v>
      </c>
      <c r="E31" s="40" t="s">
        <v>11</v>
      </c>
      <c r="F31" s="41" t="s">
        <v>157</v>
      </c>
      <c r="G31" s="39">
        <v>45422</v>
      </c>
      <c r="H31" s="40" t="s">
        <v>16</v>
      </c>
      <c r="I31" s="41" t="s">
        <v>158</v>
      </c>
      <c r="J31" s="39">
        <v>45423</v>
      </c>
      <c r="K31" s="39">
        <f>J31+4</f>
        <v>45427</v>
      </c>
      <c r="L31" s="9"/>
      <c r="M31" s="9"/>
    </row>
    <row r="32" spans="1:13" s="20" customFormat="1" ht="15" customHeight="1">
      <c r="A32" s="5">
        <v>19</v>
      </c>
      <c r="B32" s="5" t="s">
        <v>70</v>
      </c>
      <c r="C32" s="42" t="s">
        <v>119</v>
      </c>
      <c r="D32" s="42" t="s">
        <v>17</v>
      </c>
      <c r="E32" s="5" t="s">
        <v>120</v>
      </c>
      <c r="F32" s="74" t="s">
        <v>133</v>
      </c>
      <c r="G32" s="75"/>
      <c r="H32" s="42" t="s">
        <v>85</v>
      </c>
      <c r="I32" s="44" t="s">
        <v>134</v>
      </c>
      <c r="J32" s="43">
        <v>45420</v>
      </c>
      <c r="K32" s="43">
        <f>J32+4</f>
        <v>45424</v>
      </c>
      <c r="L32" s="3"/>
      <c r="M32" s="3"/>
    </row>
    <row r="33" spans="1:13" s="20" customFormat="1" ht="15" customHeight="1">
      <c r="A33" s="5">
        <v>19</v>
      </c>
      <c r="B33" s="5" t="s">
        <v>64</v>
      </c>
      <c r="C33" s="5" t="s">
        <v>78</v>
      </c>
      <c r="D33" s="5" t="s">
        <v>39</v>
      </c>
      <c r="E33" s="42" t="s">
        <v>11</v>
      </c>
      <c r="F33" s="38" t="s">
        <v>121</v>
      </c>
      <c r="G33" s="43">
        <v>45419</v>
      </c>
      <c r="H33" s="8" t="s">
        <v>12</v>
      </c>
      <c r="I33" s="37" t="s">
        <v>122</v>
      </c>
      <c r="J33" s="43">
        <v>45420</v>
      </c>
      <c r="K33" s="6">
        <f>J33+4</f>
        <v>45424</v>
      </c>
      <c r="L33" s="6">
        <f>J33+9</f>
        <v>45429</v>
      </c>
      <c r="M33" s="6">
        <f>J33+8</f>
        <v>45428</v>
      </c>
    </row>
    <row r="34" spans="1:13" s="18" customFormat="1" ht="15" customHeight="1">
      <c r="A34" s="1">
        <v>19</v>
      </c>
      <c r="B34" s="40" t="s">
        <v>46</v>
      </c>
      <c r="C34" s="40" t="s">
        <v>93</v>
      </c>
      <c r="D34" s="40" t="s">
        <v>15</v>
      </c>
      <c r="E34" s="40" t="s">
        <v>11</v>
      </c>
      <c r="F34" s="41" t="s">
        <v>140</v>
      </c>
      <c r="G34" s="39">
        <v>45425</v>
      </c>
      <c r="H34" s="40" t="s">
        <v>16</v>
      </c>
      <c r="I34" s="41" t="s">
        <v>143</v>
      </c>
      <c r="J34" s="39">
        <v>45426</v>
      </c>
      <c r="K34" s="39">
        <f>J34+5</f>
        <v>45431</v>
      </c>
      <c r="L34" s="46"/>
      <c r="M34" s="4">
        <f>J34+4</f>
        <v>45430</v>
      </c>
    </row>
    <row r="35" spans="1:13" s="18" customFormat="1" ht="15" customHeight="1">
      <c r="A35" s="1">
        <v>19</v>
      </c>
      <c r="B35" s="1" t="s">
        <v>54</v>
      </c>
      <c r="C35" s="1" t="s">
        <v>75</v>
      </c>
      <c r="D35" s="1" t="s">
        <v>49</v>
      </c>
      <c r="E35" s="1" t="s">
        <v>123</v>
      </c>
      <c r="F35" s="59" t="s">
        <v>138</v>
      </c>
      <c r="G35" s="9"/>
      <c r="H35" s="58" t="s">
        <v>12</v>
      </c>
      <c r="I35" s="52" t="s">
        <v>139</v>
      </c>
      <c r="J35" s="39">
        <v>45424</v>
      </c>
      <c r="K35" s="9"/>
      <c r="L35" s="4">
        <f>J35+5</f>
        <v>45429</v>
      </c>
      <c r="M35" s="57"/>
    </row>
    <row r="36" spans="1:13" s="20" customFormat="1" ht="15" customHeight="1">
      <c r="A36" s="1">
        <v>20</v>
      </c>
      <c r="B36" s="1" t="s">
        <v>77</v>
      </c>
      <c r="C36" s="1" t="s">
        <v>84</v>
      </c>
      <c r="D36" s="1" t="s">
        <v>10</v>
      </c>
      <c r="E36" s="77" t="s">
        <v>110</v>
      </c>
      <c r="F36" s="2" t="s">
        <v>140</v>
      </c>
      <c r="G36" s="4">
        <v>45424</v>
      </c>
      <c r="H36" s="1" t="s">
        <v>12</v>
      </c>
      <c r="I36" s="1" t="s">
        <v>118</v>
      </c>
      <c r="J36" s="4">
        <v>45425</v>
      </c>
      <c r="K36" s="6">
        <f>J36+4</f>
        <v>45429</v>
      </c>
      <c r="L36" s="6">
        <f>J36+4</f>
        <v>45429</v>
      </c>
      <c r="M36" s="6">
        <f>J36+5</f>
        <v>45430</v>
      </c>
    </row>
    <row r="37" spans="1:13" s="20" customFormat="1" ht="15" customHeight="1">
      <c r="A37" s="42">
        <v>20</v>
      </c>
      <c r="B37" s="42" t="s">
        <v>74</v>
      </c>
      <c r="C37" s="42" t="s">
        <v>148</v>
      </c>
      <c r="D37" s="42" t="s">
        <v>22</v>
      </c>
      <c r="E37" s="42" t="s">
        <v>11</v>
      </c>
      <c r="F37" s="44" t="s">
        <v>149</v>
      </c>
      <c r="G37" s="43">
        <v>45428</v>
      </c>
      <c r="H37" s="42" t="s">
        <v>16</v>
      </c>
      <c r="I37" s="44" t="s">
        <v>150</v>
      </c>
      <c r="J37" s="43">
        <v>45429</v>
      </c>
      <c r="K37" s="43">
        <f>J37+4</f>
        <v>45433</v>
      </c>
      <c r="L37" s="3"/>
      <c r="M37" s="3"/>
    </row>
    <row r="38" spans="1:13" s="20" customFormat="1" ht="15" customHeight="1">
      <c r="A38" s="5">
        <v>20</v>
      </c>
      <c r="B38" s="5" t="s">
        <v>66</v>
      </c>
      <c r="C38" s="42" t="s">
        <v>145</v>
      </c>
      <c r="D38" s="42" t="s">
        <v>17</v>
      </c>
      <c r="E38" s="5" t="s">
        <v>120</v>
      </c>
      <c r="F38" s="74" t="s">
        <v>146</v>
      </c>
      <c r="G38" s="75"/>
      <c r="H38" s="42" t="s">
        <v>85</v>
      </c>
      <c r="I38" s="44" t="s">
        <v>147</v>
      </c>
      <c r="J38" s="43">
        <v>45427</v>
      </c>
      <c r="K38" s="43">
        <f>J38+4</f>
        <v>45431</v>
      </c>
      <c r="L38" s="3"/>
      <c r="M38" s="3"/>
    </row>
    <row r="39" spans="1:13" s="20" customFormat="1" ht="15" customHeight="1">
      <c r="A39" s="5">
        <v>20</v>
      </c>
      <c r="B39" s="5" t="s">
        <v>65</v>
      </c>
      <c r="C39" s="5" t="s">
        <v>84</v>
      </c>
      <c r="D39" s="5" t="s">
        <v>39</v>
      </c>
      <c r="E39" s="42" t="s">
        <v>11</v>
      </c>
      <c r="F39" s="38" t="s">
        <v>143</v>
      </c>
      <c r="G39" s="43">
        <v>45426</v>
      </c>
      <c r="H39" s="8" t="s">
        <v>12</v>
      </c>
      <c r="I39" s="37" t="s">
        <v>151</v>
      </c>
      <c r="J39" s="43">
        <v>45428</v>
      </c>
      <c r="K39" s="6">
        <f>J39+4</f>
        <v>45432</v>
      </c>
      <c r="L39" s="6">
        <f>J39+9</f>
        <v>45437</v>
      </c>
      <c r="M39" s="6">
        <f>J39+8</f>
        <v>45436</v>
      </c>
    </row>
    <row r="40" spans="1:13" s="18" customFormat="1" ht="15" customHeight="1">
      <c r="A40" s="1">
        <v>20</v>
      </c>
      <c r="B40" s="40" t="s">
        <v>69</v>
      </c>
      <c r="C40" s="40" t="s">
        <v>76</v>
      </c>
      <c r="D40" s="40" t="s">
        <v>15</v>
      </c>
      <c r="E40" s="40" t="s">
        <v>11</v>
      </c>
      <c r="F40" s="41" t="s">
        <v>141</v>
      </c>
      <c r="G40" s="39">
        <v>45431</v>
      </c>
      <c r="H40" s="40" t="s">
        <v>16</v>
      </c>
      <c r="I40" s="41" t="s">
        <v>142</v>
      </c>
      <c r="J40" s="39">
        <v>45431</v>
      </c>
      <c r="K40" s="39">
        <f>J40+5</f>
        <v>45436</v>
      </c>
      <c r="L40" s="46"/>
      <c r="M40" s="4">
        <f>J40+4</f>
        <v>45435</v>
      </c>
    </row>
    <row r="41" spans="1:13" s="20" customFormat="1" ht="15" customHeight="1">
      <c r="A41" s="5">
        <v>20</v>
      </c>
      <c r="B41" s="5" t="s">
        <v>50</v>
      </c>
      <c r="C41" s="5" t="s">
        <v>93</v>
      </c>
      <c r="D41" s="5" t="s">
        <v>49</v>
      </c>
      <c r="E41" s="5" t="s">
        <v>123</v>
      </c>
      <c r="F41" s="38" t="s">
        <v>152</v>
      </c>
      <c r="G41" s="3"/>
      <c r="H41" s="8" t="s">
        <v>12</v>
      </c>
      <c r="I41" s="37" t="s">
        <v>153</v>
      </c>
      <c r="J41" s="43">
        <v>45428</v>
      </c>
      <c r="K41" s="3"/>
      <c r="L41" s="6">
        <f>J41+5</f>
        <v>45433</v>
      </c>
      <c r="M41" s="69"/>
    </row>
    <row r="42" spans="1:13" s="61" customFormat="1" ht="15" customHeight="1">
      <c r="A42" s="10"/>
      <c r="B42" s="45"/>
      <c r="C42" s="45"/>
      <c r="D42" s="45"/>
      <c r="E42" s="45"/>
      <c r="F42" s="60"/>
      <c r="G42" s="56"/>
      <c r="H42" s="45"/>
      <c r="I42" s="60"/>
      <c r="J42" s="56"/>
      <c r="K42" s="56"/>
      <c r="L42" s="56"/>
      <c r="M42" s="62"/>
    </row>
    <row r="43" spans="1:13" s="61" customFormat="1" ht="15" customHeight="1">
      <c r="A43" s="45"/>
      <c r="B43" s="45"/>
      <c r="C43" s="45"/>
      <c r="D43" s="45"/>
      <c r="E43" s="45"/>
      <c r="F43" s="60"/>
      <c r="G43" s="56"/>
      <c r="H43" s="45"/>
      <c r="I43" s="60"/>
      <c r="J43" s="56"/>
      <c r="K43" s="56"/>
      <c r="L43" s="56"/>
      <c r="M43" s="56"/>
    </row>
    <row r="44" spans="1:16" ht="15" customHeight="1">
      <c r="A44" s="88" t="s">
        <v>3</v>
      </c>
      <c r="B44" s="82" t="s">
        <v>28</v>
      </c>
      <c r="C44" s="83"/>
      <c r="D44" s="84"/>
      <c r="E44" s="82" t="s">
        <v>5</v>
      </c>
      <c r="F44" s="83"/>
      <c r="G44" s="84"/>
      <c r="H44" s="82" t="s">
        <v>13</v>
      </c>
      <c r="I44" s="83"/>
      <c r="J44" s="84"/>
      <c r="N44" s="14"/>
      <c r="O44" s="14"/>
      <c r="P44" s="14"/>
    </row>
    <row r="45" spans="1:10" ht="15" customHeight="1">
      <c r="A45" s="89"/>
      <c r="B45" s="47" t="s">
        <v>7</v>
      </c>
      <c r="C45" s="47" t="s">
        <v>8</v>
      </c>
      <c r="D45" s="47" t="s">
        <v>9</v>
      </c>
      <c r="E45" s="47" t="s">
        <v>7</v>
      </c>
      <c r="F45" s="47" t="s">
        <v>8</v>
      </c>
      <c r="G45" s="47" t="s">
        <v>9</v>
      </c>
      <c r="H45" s="47" t="s">
        <v>30</v>
      </c>
      <c r="I45" s="47" t="s">
        <v>31</v>
      </c>
      <c r="J45" s="47" t="s">
        <v>32</v>
      </c>
    </row>
    <row r="46" spans="1:10" ht="15" customHeight="1">
      <c r="A46" s="7" t="s">
        <v>10</v>
      </c>
      <c r="B46" s="78" t="s">
        <v>57</v>
      </c>
      <c r="C46" s="7" t="s">
        <v>61</v>
      </c>
      <c r="D46" s="7" t="s">
        <v>29</v>
      </c>
      <c r="E46" s="7" t="s">
        <v>12</v>
      </c>
      <c r="F46" s="7" t="s">
        <v>58</v>
      </c>
      <c r="G46" s="7" t="s">
        <v>14</v>
      </c>
      <c r="H46" s="23">
        <v>6</v>
      </c>
      <c r="I46" s="23">
        <v>5</v>
      </c>
      <c r="J46" s="23">
        <v>4</v>
      </c>
    </row>
    <row r="47" spans="1:10" ht="15" customHeight="1">
      <c r="A47" s="8" t="s">
        <v>22</v>
      </c>
      <c r="B47" s="8" t="s">
        <v>11</v>
      </c>
      <c r="C47" s="8" t="s">
        <v>23</v>
      </c>
      <c r="D47" s="8" t="s">
        <v>20</v>
      </c>
      <c r="E47" s="8" t="s">
        <v>16</v>
      </c>
      <c r="F47" s="8" t="s">
        <v>24</v>
      </c>
      <c r="G47" s="8" t="s">
        <v>25</v>
      </c>
      <c r="H47" s="23">
        <v>4</v>
      </c>
      <c r="I47" s="25"/>
      <c r="J47" s="25"/>
    </row>
    <row r="48" spans="1:10" ht="15" customHeight="1">
      <c r="A48" s="8" t="s">
        <v>15</v>
      </c>
      <c r="B48" s="8" t="s">
        <v>11</v>
      </c>
      <c r="C48" s="8" t="s">
        <v>27</v>
      </c>
      <c r="D48" s="8" t="s">
        <v>19</v>
      </c>
      <c r="E48" s="8" t="s">
        <v>16</v>
      </c>
      <c r="F48" s="8" t="s">
        <v>23</v>
      </c>
      <c r="G48" s="8" t="s">
        <v>20</v>
      </c>
      <c r="H48" s="23">
        <v>4</v>
      </c>
      <c r="I48" s="25"/>
      <c r="J48" s="25"/>
    </row>
    <row r="49" spans="1:10" ht="15" customHeight="1">
      <c r="A49" s="8" t="s">
        <v>17</v>
      </c>
      <c r="B49" s="36" t="s">
        <v>18</v>
      </c>
      <c r="C49" s="21" t="s">
        <v>59</v>
      </c>
      <c r="D49" s="21" t="s">
        <v>20</v>
      </c>
      <c r="E49" s="34" t="s">
        <v>45</v>
      </c>
      <c r="F49" s="21" t="s">
        <v>60</v>
      </c>
      <c r="G49" s="21" t="s">
        <v>25</v>
      </c>
      <c r="H49" s="23">
        <v>4</v>
      </c>
      <c r="I49" s="25"/>
      <c r="J49" s="25"/>
    </row>
    <row r="50" spans="1:10" ht="15" customHeight="1">
      <c r="A50" s="30" t="s">
        <v>49</v>
      </c>
      <c r="B50" s="22" t="s">
        <v>47</v>
      </c>
      <c r="C50" s="30" t="s">
        <v>41</v>
      </c>
      <c r="D50" s="31"/>
      <c r="E50" s="22" t="s">
        <v>12</v>
      </c>
      <c r="F50" s="30" t="s">
        <v>51</v>
      </c>
      <c r="G50" s="32" t="s">
        <v>20</v>
      </c>
      <c r="H50" s="26" t="s">
        <v>26</v>
      </c>
      <c r="I50" s="26">
        <v>5</v>
      </c>
      <c r="J50" s="26" t="s">
        <v>26</v>
      </c>
    </row>
    <row r="51" spans="1:16" s="20" customFormat="1" ht="15" customHeight="1">
      <c r="A51" s="8" t="s">
        <v>39</v>
      </c>
      <c r="B51" s="8" t="s">
        <v>11</v>
      </c>
      <c r="C51" s="5" t="s">
        <v>135</v>
      </c>
      <c r="D51" s="5" t="s">
        <v>38</v>
      </c>
      <c r="E51" s="8" t="s">
        <v>12</v>
      </c>
      <c r="F51" s="5" t="s">
        <v>136</v>
      </c>
      <c r="G51" s="5" t="s">
        <v>20</v>
      </c>
      <c r="H51" s="33">
        <v>5</v>
      </c>
      <c r="I51" s="8">
        <v>9</v>
      </c>
      <c r="J51" s="8">
        <v>8</v>
      </c>
      <c r="N51" s="19"/>
      <c r="O51" s="19"/>
      <c r="P51" s="19"/>
    </row>
    <row r="52" spans="1:10" ht="15" customHeight="1">
      <c r="A52" s="24" t="s">
        <v>35</v>
      </c>
      <c r="B52" s="16" t="s">
        <v>33</v>
      </c>
      <c r="C52" s="16" t="s">
        <v>34</v>
      </c>
      <c r="D52" s="35"/>
      <c r="E52" s="24" t="s">
        <v>12</v>
      </c>
      <c r="F52" s="24" t="s">
        <v>36</v>
      </c>
      <c r="G52" s="24" t="s">
        <v>29</v>
      </c>
      <c r="H52" s="24">
        <v>6</v>
      </c>
      <c r="I52" s="24">
        <v>4</v>
      </c>
      <c r="J52" s="24">
        <v>5</v>
      </c>
    </row>
    <row r="53" spans="1:10" ht="15" customHeight="1">
      <c r="A53" s="16" t="s">
        <v>42</v>
      </c>
      <c r="B53" s="16" t="s">
        <v>33</v>
      </c>
      <c r="C53" s="27" t="s">
        <v>48</v>
      </c>
      <c r="D53" s="28"/>
      <c r="E53" s="24" t="s">
        <v>12</v>
      </c>
      <c r="F53" s="29" t="s">
        <v>23</v>
      </c>
      <c r="G53" s="16" t="s">
        <v>20</v>
      </c>
      <c r="H53" s="24">
        <v>6</v>
      </c>
      <c r="I53" s="24">
        <v>4</v>
      </c>
      <c r="J53" s="24">
        <v>5</v>
      </c>
    </row>
    <row r="54" spans="1:10" ht="15" customHeight="1">
      <c r="A54" s="16" t="s">
        <v>43</v>
      </c>
      <c r="B54" s="16" t="s">
        <v>44</v>
      </c>
      <c r="C54" s="27" t="s">
        <v>40</v>
      </c>
      <c r="D54" s="28" t="s">
        <v>38</v>
      </c>
      <c r="E54" s="24" t="s">
        <v>12</v>
      </c>
      <c r="F54" s="29" t="s">
        <v>41</v>
      </c>
      <c r="G54" s="16" t="s">
        <v>19</v>
      </c>
      <c r="H54" s="16">
        <v>6</v>
      </c>
      <c r="I54" s="16">
        <v>4</v>
      </c>
      <c r="J54" s="16">
        <v>5</v>
      </c>
    </row>
  </sheetData>
  <sheetProtection/>
  <mergeCells count="12">
    <mergeCell ref="A8:A9"/>
    <mergeCell ref="D8:D9"/>
    <mergeCell ref="E8:G8"/>
    <mergeCell ref="C8:C9"/>
    <mergeCell ref="A44:A45"/>
    <mergeCell ref="B28:M28"/>
    <mergeCell ref="E44:G44"/>
    <mergeCell ref="B44:D44"/>
    <mergeCell ref="B8:B9"/>
    <mergeCell ref="K8:M8"/>
    <mergeCell ref="H8:J8"/>
    <mergeCell ref="H44:J44"/>
  </mergeCells>
  <printOptions/>
  <pageMargins left="0.7" right="0.7" top="0.75" bottom="0.75" header="0.3" footer="0.3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kruawan</dc:creator>
  <cp:keywords/>
  <dc:description/>
  <cp:lastModifiedBy>Amy Chong</cp:lastModifiedBy>
  <cp:lastPrinted>2024-04-22T13:31:29Z</cp:lastPrinted>
  <dcterms:created xsi:type="dcterms:W3CDTF">2022-10-28T09:28:59Z</dcterms:created>
  <dcterms:modified xsi:type="dcterms:W3CDTF">2024-04-23T09:13:07Z</dcterms:modified>
  <cp:category/>
  <cp:version/>
  <cp:contentType/>
  <cp:contentStatus/>
</cp:coreProperties>
</file>